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N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60" customHeight="1">
      <c r="A1" s="1" t="inlineStr">
        <is>
          <t>Canvasser</t>
        </is>
      </c>
      <c r="B1" s="1" t="inlineStr">
        <is>
          <t>Gross Door Count (knocks)</t>
        </is>
      </c>
      <c r="C1" s="1" t="inlineStr">
        <is>
          <t>Takes</t>
        </is>
      </c>
      <c r="D1" s="1" t="inlineStr">
        <is>
          <t>Removed: NON-BILL</t>
        </is>
      </c>
      <c r="E1" s="1" t="inlineStr">
        <is>
          <t>Removed: TOO-FAST</t>
        </is>
      </c>
      <c r="F1" s="1" t="inlineStr">
        <is>
          <t>Removed: WD-TAINT</t>
        </is>
      </c>
      <c r="G1" s="1" t="inlineStr">
        <is>
          <t>Removed: REMOVED</t>
        </is>
      </c>
      <c r="H1" s="1" t="inlineStr">
        <is>
          <t>Removed: DUP-CLAIM</t>
        </is>
      </c>
      <c r="I1" s="1" t="inlineStr">
        <is>
          <t>Removed: FAST-DAY</t>
        </is>
      </c>
      <c r="J1" s="1" t="inlineStr">
        <is>
          <t>Removed: FAR-ENTRY</t>
        </is>
      </c>
      <c r="K1" s="1" t="inlineStr">
        <is>
          <t>Removed: PAIR</t>
        </is>
      </c>
      <c r="L1" s="1" t="inlineStr">
        <is>
          <t>Removed: MOVED-SHARE</t>
        </is>
      </c>
      <c r="M1" s="1" t="inlineStr">
        <is>
          <t>Removed: OFF-HOURS</t>
        </is>
      </c>
      <c r="N1" s="1" t="inlineStr">
        <is>
          <t>Removed: STATIONARY</t>
        </is>
      </c>
      <c r="O1" s="1" t="inlineStr">
        <is>
          <t>Removed: OFF-LIST</t>
        </is>
      </c>
      <c r="P1" s="1" t="inlineStr">
        <is>
          <t>Removed: Termination</t>
        </is>
      </c>
      <c r="Q1" s="1" t="inlineStr">
        <is>
          <t>Total Removed</t>
        </is>
      </c>
      <c r="R1" s="1" t="inlineStr">
        <is>
          <t>Credited Back: OFF-LIST</t>
        </is>
      </c>
      <c r="S1" s="1" t="inlineStr">
        <is>
          <t>Total Credited Back</t>
        </is>
      </c>
      <c r="T1" s="1" t="inlineStr">
        <is>
          <t>Final Billable Doors</t>
        </is>
      </c>
    </row>
    <row r="2">
      <c r="A2" t="inlineStr">
        <is>
          <t>Adrian Planes</t>
        </is>
      </c>
      <c r="B2" t="n">
        <v>120</v>
      </c>
      <c r="C2" t="n">
        <v>19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>
        <f>SUM(D2:P2)</f>
        <v/>
      </c>
      <c r="R2" t="n">
        <v>0</v>
      </c>
      <c r="S2">
        <f>SUM(R2:R2)</f>
        <v/>
      </c>
      <c r="T2">
        <f>B2-Q2+S2</f>
        <v/>
      </c>
    </row>
    <row r="3">
      <c r="A3" t="inlineStr">
        <is>
          <t>Aidan Chiaia</t>
        </is>
      </c>
      <c r="B3" t="n">
        <v>431</v>
      </c>
      <c r="C3" t="n">
        <v>37</v>
      </c>
      <c r="D3" t="n">
        <v>9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>
        <f>SUM(D3:P3)</f>
        <v/>
      </c>
      <c r="R3" t="n">
        <v>0</v>
      </c>
      <c r="S3">
        <f>SUM(R3:R3)</f>
        <v/>
      </c>
      <c r="T3">
        <f>B3-Q3+S3</f>
        <v/>
      </c>
    </row>
    <row r="4">
      <c r="A4" t="inlineStr">
        <is>
          <t>Alex Kondratyuk</t>
        </is>
      </c>
      <c r="B4" t="n">
        <v>433</v>
      </c>
      <c r="C4" t="n">
        <v>66</v>
      </c>
      <c r="D4" t="n">
        <v>8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>
        <f>SUM(D4:P4)</f>
        <v/>
      </c>
      <c r="R4" t="n">
        <v>0</v>
      </c>
      <c r="S4">
        <f>SUM(R4:R4)</f>
        <v/>
      </c>
      <c r="T4">
        <f>B4-Q4+S4</f>
        <v/>
      </c>
    </row>
    <row r="5">
      <c r="A5" t="inlineStr">
        <is>
          <t>Christian Rosado</t>
        </is>
      </c>
      <c r="B5" t="n">
        <v>176</v>
      </c>
      <c r="C5" t="n">
        <v>26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>
        <f>SUM(D5:P5)</f>
        <v/>
      </c>
      <c r="R5" t="n">
        <v>0</v>
      </c>
      <c r="S5">
        <f>SUM(R5:R5)</f>
        <v/>
      </c>
      <c r="T5">
        <f>B5-Q5+S5</f>
        <v/>
      </c>
    </row>
    <row r="6">
      <c r="A6" t="inlineStr">
        <is>
          <t>Cowen Young</t>
        </is>
      </c>
      <c r="B6" t="n">
        <v>226</v>
      </c>
      <c r="C6" t="n">
        <v>77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>
        <f>SUM(D6:P6)</f>
        <v/>
      </c>
      <c r="R6" t="n">
        <v>0</v>
      </c>
      <c r="S6">
        <f>SUM(R6:R6)</f>
        <v/>
      </c>
      <c r="T6">
        <f>B6-Q6+S6</f>
        <v/>
      </c>
    </row>
    <row r="7">
      <c r="A7" t="inlineStr">
        <is>
          <t>Craig Mark</t>
        </is>
      </c>
      <c r="B7" t="n">
        <v>292</v>
      </c>
      <c r="C7" t="n">
        <v>28</v>
      </c>
      <c r="D7" t="n">
        <v>0</v>
      </c>
      <c r="E7" t="n">
        <v>18</v>
      </c>
      <c r="F7" t="n">
        <v>14</v>
      </c>
      <c r="G7" t="n">
        <v>0</v>
      </c>
      <c r="H7" t="n">
        <v>1</v>
      </c>
      <c r="I7" t="n">
        <v>10</v>
      </c>
      <c r="J7" t="n">
        <v>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>
        <f>SUM(D7:P7)</f>
        <v/>
      </c>
      <c r="R7" t="n">
        <v>0</v>
      </c>
      <c r="S7">
        <f>SUM(R7:R7)</f>
        <v/>
      </c>
      <c r="T7">
        <f>B7-Q7+S7</f>
        <v/>
      </c>
    </row>
    <row r="8">
      <c r="A8" t="inlineStr">
        <is>
          <t>Diego Planes</t>
        </is>
      </c>
      <c r="B8" t="n">
        <v>174</v>
      </c>
      <c r="C8" t="n">
        <v>60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>
        <f>SUM(D8:P8)</f>
        <v/>
      </c>
      <c r="R8" t="n">
        <v>0</v>
      </c>
      <c r="S8">
        <f>SUM(R8:R8)</f>
        <v/>
      </c>
      <c r="T8">
        <f>B8-Q8+S8</f>
        <v/>
      </c>
    </row>
    <row r="9">
      <c r="A9" t="inlineStr">
        <is>
          <t>Edwin Morales</t>
        </is>
      </c>
      <c r="B9" t="n">
        <v>376</v>
      </c>
      <c r="C9" t="n">
        <v>32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>
        <f>SUM(D9:P9)</f>
        <v/>
      </c>
      <c r="R9" t="n">
        <v>0</v>
      </c>
      <c r="S9">
        <f>SUM(R9:R9)</f>
        <v/>
      </c>
      <c r="T9">
        <f>B9-Q9+S9</f>
        <v/>
      </c>
    </row>
    <row r="10">
      <c r="A10" t="inlineStr">
        <is>
          <t>Gabriel Enrique</t>
        </is>
      </c>
      <c r="B10" t="n">
        <v>65</v>
      </c>
      <c r="C10" t="n">
        <v>20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>
        <f>SUM(D10:P10)</f>
        <v/>
      </c>
      <c r="R10" t="n">
        <v>0</v>
      </c>
      <c r="S10">
        <f>SUM(R10:R10)</f>
        <v/>
      </c>
      <c r="T10">
        <f>B10-Q10+S10</f>
        <v/>
      </c>
    </row>
    <row r="11">
      <c r="A11" t="inlineStr">
        <is>
          <t>George Ulrich</t>
        </is>
      </c>
      <c r="B11" t="n">
        <v>243</v>
      </c>
      <c r="C11" t="n">
        <v>82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>
        <f>SUM(D11:P11)</f>
        <v/>
      </c>
      <c r="R11" t="n">
        <v>0</v>
      </c>
      <c r="S11">
        <f>SUM(R11:R11)</f>
        <v/>
      </c>
      <c r="T11">
        <f>B11-Q11+S11</f>
        <v/>
      </c>
    </row>
    <row r="12">
      <c r="A12" t="inlineStr">
        <is>
          <t>Jaylen Harrison</t>
        </is>
      </c>
      <c r="B12" t="n">
        <v>158</v>
      </c>
      <c r="C12" t="n">
        <v>8</v>
      </c>
      <c r="D12" t="n">
        <v>19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>
        <f>SUM(D12:P12)</f>
        <v/>
      </c>
      <c r="R12" t="n">
        <v>0</v>
      </c>
      <c r="S12">
        <f>SUM(R12:R12)</f>
        <v/>
      </c>
      <c r="T12">
        <f>B12-Q12+S12</f>
        <v/>
      </c>
    </row>
    <row r="13">
      <c r="A13" t="inlineStr">
        <is>
          <t>Jonathan Bethea</t>
        </is>
      </c>
      <c r="B13" t="n">
        <v>143</v>
      </c>
      <c r="C13" t="n">
        <v>25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>
        <f>SUM(D13:P13)</f>
        <v/>
      </c>
      <c r="R13" t="n">
        <v>0</v>
      </c>
      <c r="S13">
        <f>SUM(R13:R13)</f>
        <v/>
      </c>
      <c r="T13">
        <f>B13-Q13+S13</f>
        <v/>
      </c>
    </row>
    <row r="14">
      <c r="A14" t="inlineStr">
        <is>
          <t>Julius Pouncey</t>
        </is>
      </c>
      <c r="B14" t="n">
        <v>291</v>
      </c>
      <c r="C14" t="n">
        <v>34</v>
      </c>
      <c r="D14" t="n">
        <v>5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>
        <f>SUM(D14:P14)</f>
        <v/>
      </c>
      <c r="R14" t="n">
        <v>0</v>
      </c>
      <c r="S14">
        <f>SUM(R14:R14)</f>
        <v/>
      </c>
      <c r="T14">
        <f>B14-Q14+S14</f>
        <v/>
      </c>
    </row>
    <row r="15">
      <c r="A15" t="inlineStr">
        <is>
          <t>Niyel Cornelius</t>
        </is>
      </c>
      <c r="B15" t="n">
        <v>305</v>
      </c>
      <c r="C15" t="n">
        <v>115</v>
      </c>
      <c r="D15" t="n">
        <v>9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>
        <f>SUM(D15:P15)</f>
        <v/>
      </c>
      <c r="R15" t="n">
        <v>0</v>
      </c>
      <c r="S15">
        <f>SUM(R15:R15)</f>
        <v/>
      </c>
      <c r="T15">
        <f>B15-Q15+S15</f>
        <v/>
      </c>
    </row>
    <row r="16">
      <c r="A16" t="inlineStr">
        <is>
          <t>Nyontay Gbieor</t>
        </is>
      </c>
      <c r="B16" t="n">
        <v>454</v>
      </c>
      <c r="C16" t="n">
        <v>68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>
        <f>SUM(D16:P16)</f>
        <v/>
      </c>
      <c r="R16" t="n">
        <v>0</v>
      </c>
      <c r="S16">
        <f>SUM(R16:R16)</f>
        <v/>
      </c>
      <c r="T16">
        <f>B16-Q16+S16</f>
        <v/>
      </c>
    </row>
    <row r="17">
      <c r="A17" t="inlineStr">
        <is>
          <t>Shan Pariera</t>
        </is>
      </c>
      <c r="B17" t="n">
        <v>706</v>
      </c>
      <c r="C17" t="n">
        <v>116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>
        <f>SUM(D17:P17)</f>
        <v/>
      </c>
      <c r="R17" t="n">
        <v>0</v>
      </c>
      <c r="S17">
        <f>SUM(R17:R17)</f>
        <v/>
      </c>
      <c r="T17">
        <f>B17-Q17+S17</f>
        <v/>
      </c>
    </row>
    <row r="18">
      <c r="A18" s="2" t="inlineStr">
        <is>
          <t>TOTAL</t>
        </is>
      </c>
      <c r="B18" s="3">
        <f>SUM(B2:B17)</f>
        <v/>
      </c>
      <c r="C18" s="3">
        <f>SUM(C2:C17)</f>
        <v/>
      </c>
      <c r="D18" s="3">
        <f>SUM(D2:D17)</f>
        <v/>
      </c>
      <c r="E18" s="3">
        <f>SUM(E2:E17)</f>
        <v/>
      </c>
      <c r="F18" s="3">
        <f>SUM(F2:F17)</f>
        <v/>
      </c>
      <c r="G18" s="3">
        <f>SUM(G2:G17)</f>
        <v/>
      </c>
      <c r="H18" s="3">
        <f>SUM(H2:H17)</f>
        <v/>
      </c>
      <c r="I18" s="3">
        <f>SUM(I2:I17)</f>
        <v/>
      </c>
      <c r="J18" s="3">
        <f>SUM(J2:J17)</f>
        <v/>
      </c>
      <c r="K18" s="3">
        <f>SUM(K2:K17)</f>
        <v/>
      </c>
      <c r="L18" s="3">
        <f>SUM(L2:L17)</f>
        <v/>
      </c>
      <c r="M18" s="3">
        <f>SUM(M2:M17)</f>
        <v/>
      </c>
      <c r="N18" s="3">
        <f>SUM(N2:N17)</f>
        <v/>
      </c>
      <c r="O18" s="3">
        <f>SUM(O2:O17)</f>
        <v/>
      </c>
      <c r="P18" s="3">
        <f>SUM(P2:P17)</f>
        <v/>
      </c>
      <c r="Q18" s="3">
        <f>SUM(Q2:Q17)</f>
        <v/>
      </c>
      <c r="R18" s="3">
        <f>SUM(R2:R17)</f>
        <v/>
      </c>
      <c r="S18" s="3">
        <f>SUM(S2:S17)</f>
        <v/>
      </c>
      <c r="T18" s="3">
        <f>SUM(T2:T17)</f>
        <v/>
      </c>
    </row>
    <row r="20">
      <c r="A20" s="4" t="inlineStr">
        <is>
          <t>Maine door counts, Mon 10/19 - Sun 10/25. Gross Door Count = every i360 knock in the S3 export (one knock per door per canvasser per day). Every knock the auditor flagged (invalid, held or inaccessible sweep; back-out files through 10/25; RE-KNOCK is no longer in the auditor's removed list from 10/21 and is paid in full under the strategy anyway) is removed, one Removed column per flag reason. Removed: Termination = the rest of the knocks on a terminated canvasser's term date and later days (flagged knocks on those days stay in their flag column and get no credit). Credited Back: only knocks whose primary flag is RE-KNOCK, REPEAT-HEAVY, OFF-LIST or LOW-TAKE (approved 10/26); every other flag, NON-BILL included, stays removed. RE-KNOCK and REPEAT-HEAVY doors are no longer on the auditor's removed list (from 10/21), so they are already in the count. A knock with an agreed flag (DUP-CLAIM, STATIONARY, etc.) is not credited. Final Billable = Gross - Total Removed + Total Credited Back. Takes from the daily rollup (0 on terminated days). Restricted Restricted, Restricted Access and Restricted Inaccessible accounts are excluded.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2026-10-26T15:56:44Z</dcterms:created>
  <dcterms:modified xmlns:dcterms="http://purl.org/dc/terms/" xmlns:xsi="http://www.w3.org/2001/XMLSchema-instance" xsi:type="dcterms:W3CDTF">2026-10-26T15:56:44Z</dcterms:modified>
</cp:coreProperties>
</file>